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295" windowHeight="6495" activeTab="0"/>
  </bookViews>
  <sheets>
    <sheet name="Год отчет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<sst xmlns="http://schemas.openxmlformats.org/spreadsheetml/2006/main" count="40" uniqueCount="39">
  <si>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№ П/П</t>
  </si>
  <si>
    <t>Вид долгового обязательства муниципального образования</t>
  </si>
  <si>
    <t>(Тыс. руб)</t>
  </si>
  <si>
    <t>1.</t>
  </si>
  <si>
    <t>Мниципальные ценные бумаги</t>
  </si>
  <si>
    <t>2.</t>
  </si>
  <si>
    <t>Кредиты кредитных организаций в валюте Российской Федерации</t>
  </si>
  <si>
    <t>3.</t>
  </si>
  <si>
    <t>Бюджетные кредиты от других юджетов бюджетной системы Российской Федерации</t>
  </si>
  <si>
    <t>4.</t>
  </si>
  <si>
    <t>Муниципальные гарантии</t>
  </si>
  <si>
    <t xml:space="preserve">5. </t>
  </si>
  <si>
    <t>6.</t>
  </si>
  <si>
    <t>Налоговые и неналоговые доходы всего</t>
  </si>
  <si>
    <t>7.</t>
  </si>
  <si>
    <t>Налоговые доходы по дополнительному нормативу</t>
  </si>
  <si>
    <t>8.</t>
  </si>
  <si>
    <t xml:space="preserve"> (районный бюджет) </t>
  </si>
  <si>
    <t>Отношение объема муниципального долга к объему налоговых и неналоговых доходов (%%) - НОРМАТИВ</t>
  </si>
  <si>
    <t>9.</t>
  </si>
  <si>
    <t>Сведения</t>
  </si>
  <si>
    <t xml:space="preserve"> об объеме муниципального  долга Ивановского района</t>
  </si>
  <si>
    <t>Объем муниципального долга</t>
  </si>
  <si>
    <t>10.</t>
  </si>
  <si>
    <t>в том числе по муниципальным гарантиям</t>
  </si>
  <si>
    <t>Отношение объема муниципального долга к объему налоговых и неналоговых доходов рублей - НОРМАТИВ, рублей</t>
  </si>
  <si>
    <t>и соблюдении ограничений по объему муниципального долга в 2019 г.</t>
  </si>
  <si>
    <t>Величина муниципального долга на 1 января 2019 г</t>
  </si>
  <si>
    <t>Объем привлечения в очередном финансовом году (2019 г.)</t>
  </si>
  <si>
    <t>Объем погашения в очередном финансовом году (2019 г.)</t>
  </si>
  <si>
    <t>Величина муниципального долга на 1 января 2020 г.</t>
  </si>
  <si>
    <t>11.</t>
  </si>
  <si>
    <t>Верхний предел муниципально долга</t>
  </si>
  <si>
    <t>Первоначально утвержденный</t>
  </si>
  <si>
    <t>Уточненнное значение</t>
  </si>
  <si>
    <t>Предельный объем муниципального долга</t>
  </si>
  <si>
    <t>12.</t>
  </si>
  <si>
    <t>Сведения о соблюдении ограничений по объему муниципального долга</t>
  </si>
  <si>
    <t xml:space="preserve">Отношение объема муниципального долга к объему налоговых и неналоговых доходов (%%) -ФАКТ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</si>
</sst>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000"/>
    <numFmt numFmtId="171" formatCode="0.0000000"/>
    <numFmt numFmtId="172" formatCode="0.000000"/>
    <numFmt numFmtId="173" formatCode="0.00000"/>
    <numFmt numFmtId="174" formatCode="0.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3" fillId="4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3" fillId="4" borderId="10" xfId="0" applyNumberFormat="1" applyFont="1" applyFill="1" applyBorder="1" applyAlignment="1">
      <alignment vertical="center"/>
    </xf>
    <xf numFmtId="164" fontId="3" fillId="4" borderId="10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4" fillId="4" borderId="10" xfId="0" applyNumberFormat="1" applyFont="1" applyFill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5" fillId="4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164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164" fontId="8" fillId="4" borderId="10" xfId="0" applyNumberFormat="1" applyFont="1" applyFill="1" applyBorder="1" applyAlignment="1">
      <alignment/>
    </xf>
    <xf numFmtId="164" fontId="4" fillId="4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164" fontId="5" fillId="4" borderId="10" xfId="0" applyNumberFormat="1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6">
      <selection activeCell="A17" sqref="A17:H17"/>
    </sheetView>
  </sheetViews>
  <sheetFormatPr defaultColWidth="9.00390625" defaultRowHeight="12.75"/>
  <cols>
    <col min="1" max="1" width="6.00390625" style="0" customWidth="1"/>
    <col min="2" max="2" width="42.875" style="0" customWidth="1"/>
    <col min="3" max="3" width="15.25390625" style="0" customWidth="1"/>
    <col min="4" max="5" width="9.75390625" style="0" customWidth="1"/>
    <col min="6" max="8" width="15.00390625" style="0" customWidth="1"/>
  </cols>
  <sheetData>
    <row r="1" spans="1:8" ht="18.75">
      <c r="A1" s="29" t="s">
        <v>20</v>
      </c>
      <c r="B1" s="29"/>
      <c r="C1" s="29"/>
      <c r="D1" s="29"/>
      <c r="E1" s="29"/>
      <c r="F1" s="29"/>
      <c r="G1" s="29"/>
      <c r="H1" s="29"/>
    </row>
    <row r="2" spans="1:8" ht="18.75">
      <c r="A2" s="30" t="s">
        <v>21</v>
      </c>
      <c r="B2" s="30"/>
      <c r="C2" s="30"/>
      <c r="D2" s="30"/>
      <c r="E2" s="30"/>
      <c r="F2" s="30"/>
      <c r="G2" s="30"/>
      <c r="H2" s="30"/>
    </row>
    <row r="3" spans="1:8" ht="18.75">
      <c r="A3" s="30" t="s">
        <v>17</v>
      </c>
      <c r="B3" s="30"/>
      <c r="C3" s="30"/>
      <c r="D3" s="30"/>
      <c r="E3" s="30"/>
      <c r="F3" s="30"/>
      <c r="G3" s="30"/>
      <c r="H3" s="30"/>
    </row>
    <row r="4" spans="1:8" ht="18.75">
      <c r="A4" s="30" t="s">
        <v>26</v>
      </c>
      <c r="B4" s="30"/>
      <c r="C4" s="30"/>
      <c r="D4" s="30"/>
      <c r="E4" s="30"/>
      <c r="F4" s="30"/>
      <c r="G4" s="30"/>
      <c r="H4" s="30"/>
    </row>
    <row r="5" spans="1:6" ht="18.75">
      <c r="A5" s="30"/>
      <c r="B5" s="30"/>
      <c r="C5" s="30"/>
      <c r="D5" s="30"/>
      <c r="E5" s="30"/>
      <c r="F5" s="30"/>
    </row>
    <row r="6" spans="1:8" ht="15.75">
      <c r="A6" s="39" t="s">
        <v>2</v>
      </c>
      <c r="B6" s="39"/>
      <c r="C6" s="39"/>
      <c r="D6" s="39"/>
      <c r="E6" s="39"/>
      <c r="F6" s="39"/>
      <c r="G6" s="39"/>
      <c r="H6" s="39"/>
    </row>
    <row r="7" spans="1:8" ht="147" customHeight="1">
      <c r="A7" s="1" t="s">
        <v>0</v>
      </c>
      <c r="B7" s="1" t="s">
        <v>1</v>
      </c>
      <c r="C7" s="3" t="s">
        <v>27</v>
      </c>
      <c r="D7" s="1" t="s">
        <v>28</v>
      </c>
      <c r="E7" s="1" t="s">
        <v>29</v>
      </c>
      <c r="F7" s="3" t="s">
        <v>30</v>
      </c>
      <c r="G7" s="31" t="s">
        <v>33</v>
      </c>
      <c r="H7" s="31" t="s">
        <v>34</v>
      </c>
    </row>
    <row r="8" spans="1:8" ht="12.75">
      <c r="A8" s="2"/>
      <c r="B8" s="2"/>
      <c r="C8" s="4"/>
      <c r="D8" s="2"/>
      <c r="E8" s="2"/>
      <c r="F8" s="4"/>
      <c r="G8" s="2"/>
      <c r="H8" s="2"/>
    </row>
    <row r="9" spans="1:8" ht="12.75">
      <c r="A9" s="5" t="s">
        <v>3</v>
      </c>
      <c r="B9" s="7" t="s">
        <v>4</v>
      </c>
      <c r="C9" s="8">
        <v>0</v>
      </c>
      <c r="D9" s="9"/>
      <c r="E9" s="9"/>
      <c r="F9" s="8">
        <f>C9+D9-E9</f>
        <v>0</v>
      </c>
      <c r="G9" s="2"/>
      <c r="H9" s="2"/>
    </row>
    <row r="10" spans="1:8" ht="25.5">
      <c r="A10" s="5" t="s">
        <v>5</v>
      </c>
      <c r="B10" s="7" t="s">
        <v>6</v>
      </c>
      <c r="C10" s="8">
        <v>0</v>
      </c>
      <c r="D10" s="10"/>
      <c r="E10" s="10"/>
      <c r="F10" s="11">
        <f>C10+D10-E10</f>
        <v>0</v>
      </c>
      <c r="G10" s="2"/>
      <c r="H10" s="2"/>
    </row>
    <row r="11" spans="1:8" ht="25.5">
      <c r="A11" s="5" t="s">
        <v>7</v>
      </c>
      <c r="B11" s="7" t="s">
        <v>8</v>
      </c>
      <c r="C11" s="12">
        <v>7690</v>
      </c>
      <c r="D11" s="13"/>
      <c r="E11" s="13"/>
      <c r="F11" s="12">
        <f>C11+D11-E11</f>
        <v>7690</v>
      </c>
      <c r="G11" s="2"/>
      <c r="H11" s="2"/>
    </row>
    <row r="12" spans="1:8" ht="12.75">
      <c r="A12" s="5" t="s">
        <v>9</v>
      </c>
      <c r="B12" s="7" t="s">
        <v>10</v>
      </c>
      <c r="C12" s="8">
        <v>0</v>
      </c>
      <c r="D12" s="9"/>
      <c r="E12" s="9"/>
      <c r="F12" s="8">
        <f>C12+D12-E12</f>
        <v>0</v>
      </c>
      <c r="G12" s="2"/>
      <c r="H12" s="2"/>
    </row>
    <row r="13" spans="1:8" ht="14.25">
      <c r="A13" s="22" t="s">
        <v>11</v>
      </c>
      <c r="B13" s="23" t="s">
        <v>22</v>
      </c>
      <c r="C13" s="14">
        <f>SUM(C9:C12)</f>
        <v>7690</v>
      </c>
      <c r="D13" s="24">
        <f>SUM(D9:D12)</f>
        <v>0</v>
      </c>
      <c r="E13" s="24">
        <f>SUM(E9:E12)</f>
        <v>0</v>
      </c>
      <c r="F13" s="14">
        <f>SUM(F9:F12)</f>
        <v>7690</v>
      </c>
      <c r="G13" s="2"/>
      <c r="H13" s="2"/>
    </row>
    <row r="14" spans="1:8" ht="31.5">
      <c r="A14" s="22"/>
      <c r="B14" s="26" t="s">
        <v>24</v>
      </c>
      <c r="C14" s="27">
        <v>0</v>
      </c>
      <c r="D14" s="24"/>
      <c r="E14" s="24"/>
      <c r="F14" s="28">
        <v>0</v>
      </c>
      <c r="G14" s="2"/>
      <c r="H14" s="2"/>
    </row>
    <row r="15" spans="1:8" ht="12.75">
      <c r="A15" s="5" t="s">
        <v>12</v>
      </c>
      <c r="B15" s="16" t="s">
        <v>13</v>
      </c>
      <c r="C15" s="8">
        <v>129497.8</v>
      </c>
      <c r="D15" s="17"/>
      <c r="E15" s="17"/>
      <c r="F15" s="8">
        <v>178386.60000000003</v>
      </c>
      <c r="G15" s="2"/>
      <c r="H15" s="2"/>
    </row>
    <row r="16" spans="1:8" ht="25.5">
      <c r="A16" s="5" t="s">
        <v>14</v>
      </c>
      <c r="B16" s="16" t="s">
        <v>15</v>
      </c>
      <c r="C16" s="12">
        <v>59950</v>
      </c>
      <c r="D16" s="18"/>
      <c r="E16" s="18"/>
      <c r="F16" s="12">
        <v>89490.5</v>
      </c>
      <c r="G16" s="2"/>
      <c r="H16" s="2"/>
    </row>
    <row r="17" spans="1:8" ht="14.25">
      <c r="A17" s="40" t="s">
        <v>37</v>
      </c>
      <c r="B17" s="41"/>
      <c r="C17" s="41"/>
      <c r="D17" s="41"/>
      <c r="E17" s="41"/>
      <c r="F17" s="41"/>
      <c r="G17" s="41"/>
      <c r="H17" s="42"/>
    </row>
    <row r="18" spans="1:8" ht="45">
      <c r="A18" s="6" t="s">
        <v>16</v>
      </c>
      <c r="B18" s="25" t="s">
        <v>38</v>
      </c>
      <c r="C18" s="19">
        <f>ROUND(C13/(C15-C16)*100,1)</f>
        <v>11.1</v>
      </c>
      <c r="D18" s="20"/>
      <c r="E18" s="20"/>
      <c r="F18" s="21">
        <f>ROUND(F13/(F15-F16)*100,1)</f>
        <v>8.7</v>
      </c>
      <c r="G18" s="2"/>
      <c r="H18" s="2"/>
    </row>
    <row r="19" spans="1:8" ht="45">
      <c r="A19" s="6" t="s">
        <v>19</v>
      </c>
      <c r="B19" s="25" t="s">
        <v>18</v>
      </c>
      <c r="C19" s="19">
        <v>100</v>
      </c>
      <c r="D19" s="15"/>
      <c r="E19" s="15"/>
      <c r="F19" s="19">
        <v>100</v>
      </c>
      <c r="G19" s="2"/>
      <c r="H19" s="2"/>
    </row>
    <row r="20" spans="1:8" ht="45">
      <c r="A20" s="6" t="s">
        <v>23</v>
      </c>
      <c r="B20" s="25" t="s">
        <v>25</v>
      </c>
      <c r="C20" s="19">
        <f>(C15-C16)</f>
        <v>69547.8</v>
      </c>
      <c r="D20" s="15"/>
      <c r="E20" s="15"/>
      <c r="F20" s="19">
        <f>(F15-F16)</f>
        <v>88896.10000000003</v>
      </c>
      <c r="G20" s="2"/>
      <c r="H20" s="2"/>
    </row>
    <row r="21" spans="1:8" ht="28.5" customHeight="1">
      <c r="A21" s="37" t="s">
        <v>31</v>
      </c>
      <c r="B21" s="36" t="s">
        <v>32</v>
      </c>
      <c r="C21" s="33"/>
      <c r="D21" s="32"/>
      <c r="E21" s="32"/>
      <c r="F21" s="33"/>
      <c r="G21" s="34">
        <v>7690</v>
      </c>
      <c r="H21" s="35">
        <v>7690</v>
      </c>
    </row>
    <row r="22" spans="1:8" ht="30.75" customHeight="1">
      <c r="A22" s="38"/>
      <c r="B22" s="36" t="s">
        <v>24</v>
      </c>
      <c r="C22" s="33"/>
      <c r="D22" s="32"/>
      <c r="E22" s="32"/>
      <c r="F22" s="33"/>
      <c r="G22" s="34">
        <v>0</v>
      </c>
      <c r="H22" s="34">
        <v>0</v>
      </c>
    </row>
    <row r="23" spans="1:8" ht="15">
      <c r="A23" s="6" t="s">
        <v>36</v>
      </c>
      <c r="B23" s="36" t="s">
        <v>35</v>
      </c>
      <c r="C23" s="33"/>
      <c r="D23" s="32"/>
      <c r="E23" s="32"/>
      <c r="F23" s="33"/>
      <c r="G23" s="35">
        <v>32885.8</v>
      </c>
      <c r="H23" s="35">
        <v>32885.8</v>
      </c>
    </row>
    <row r="24" spans="1:8" ht="15">
      <c r="A24" s="5"/>
      <c r="B24" s="32"/>
      <c r="C24" s="33"/>
      <c r="D24" s="32"/>
      <c r="E24" s="32"/>
      <c r="F24" s="33"/>
      <c r="G24" s="35"/>
      <c r="H24" s="35"/>
    </row>
  </sheetData>
  <sheetProtection/>
  <mergeCells count="8">
    <mergeCell ref="A21:A22"/>
    <mergeCell ref="A17:H17"/>
    <mergeCell ref="A1:H1"/>
    <mergeCell ref="A2:H2"/>
    <mergeCell ref="A3:H3"/>
    <mergeCell ref="A4:H4"/>
    <mergeCell ref="A6:H6"/>
    <mergeCell ref="A5:F5"/>
  </mergeCells>
  <printOptions/>
  <pageMargins left="0.57" right="0.15748031496062992" top="0.31496062992125984" bottom="0.1968503937007874" header="0.2362204724409449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admin</cp:lastModifiedBy>
  <cp:lastPrinted>2018-03-22T08:14:53Z</cp:lastPrinted>
  <dcterms:created xsi:type="dcterms:W3CDTF">2004-11-18T07:26:59Z</dcterms:created>
  <dcterms:modified xsi:type="dcterms:W3CDTF">2020-04-25T03:55:54Z</dcterms:modified>
  <cp:category/>
  <cp:version/>
  <cp:contentType/>
  <cp:contentStatus/>
</cp:coreProperties>
</file>